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ropbox\My PC (LAPTOP-4OLG8RV3)\Documents\Kisbéri\Jegyzőkönyvek\Költségvetés\"/>
    </mc:Choice>
  </mc:AlternateContent>
  <xr:revisionPtr revIDLastSave="0" documentId="8_{AA70AB8C-291A-439A-8515-F82080DC801D}" xr6:coauthVersionLast="46" xr6:coauthVersionMax="46" xr10:uidLastSave="{00000000-0000-0000-0000-000000000000}"/>
  <bookViews>
    <workbookView xWindow="-108" yWindow="-108" windowWidth="23256" windowHeight="12576" xr2:uid="{CDF8668E-BF1A-4F3F-A085-8DD5A57F044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C75" i="1"/>
  <c r="C51" i="1"/>
  <c r="C45" i="1"/>
  <c r="C34" i="1"/>
  <c r="C20" i="1"/>
  <c r="B85" i="1" l="1"/>
  <c r="B75" i="1"/>
  <c r="B51" i="1"/>
  <c r="B45" i="1"/>
  <c r="B34" i="1"/>
  <c r="B20" i="1"/>
</calcChain>
</file>

<file path=xl/sharedStrings.xml><?xml version="1.0" encoding="utf-8"?>
<sst xmlns="http://schemas.openxmlformats.org/spreadsheetml/2006/main" count="102" uniqueCount="97">
  <si>
    <t>Kisbéri és Gidrán Lótenyésztő  Egyesület</t>
  </si>
  <si>
    <t>2018. terv</t>
  </si>
  <si>
    <t>Bevétel jogcíme</t>
  </si>
  <si>
    <t>Tagdíj</t>
  </si>
  <si>
    <t>Kancadíj,törzsk.díj</t>
  </si>
  <si>
    <t>Belépési díj</t>
  </si>
  <si>
    <t>Költség-hozzájárulás , Tagi támogatás</t>
  </si>
  <si>
    <t>Tenyésszemle bírálatok</t>
  </si>
  <si>
    <t>Banki kamat</t>
  </si>
  <si>
    <t>ÁTA támogatás előző évi</t>
  </si>
  <si>
    <t>Normatív támogatás</t>
  </si>
  <si>
    <t>F.M. támogatás Farmer Expo MVH</t>
  </si>
  <si>
    <t>OMÉK</t>
  </si>
  <si>
    <t>214 C</t>
  </si>
  <si>
    <t>Bevétel összesen:</t>
  </si>
  <si>
    <t>Kiadás jogcíme</t>
  </si>
  <si>
    <t>Tenyésztésvezető m.bére</t>
  </si>
  <si>
    <t>Munkabér közterhe</t>
  </si>
  <si>
    <t>Könyvelés</t>
  </si>
  <si>
    <t>Étkezési hozzájárulás</t>
  </si>
  <si>
    <t>Tenyésztési szaktanácsadás</t>
  </si>
  <si>
    <t>Pályázati sikerdíj</t>
  </si>
  <si>
    <t>Összesen</t>
  </si>
  <si>
    <t>Irodabérlet</t>
  </si>
  <si>
    <t>Postaköltség</t>
  </si>
  <si>
    <t>Telefon</t>
  </si>
  <si>
    <t>Honlap-fejlesztés</t>
  </si>
  <si>
    <t>Internet</t>
  </si>
  <si>
    <t>Bankköltség</t>
  </si>
  <si>
    <t>Egyéb dologi kiadás</t>
  </si>
  <si>
    <t>Belföldi kiküldetés</t>
  </si>
  <si>
    <t>Technikai fejlesztés</t>
  </si>
  <si>
    <t>Nemzetközi kapcs.</t>
  </si>
  <si>
    <t>Farmer Expo</t>
  </si>
  <si>
    <t>Kiáll.,Tenyésszemle díjak</t>
  </si>
  <si>
    <t>Hódmezővásárhely kiáll.</t>
  </si>
  <si>
    <t>Tenyésztési prémium</t>
  </si>
  <si>
    <t>Szövetségi tagdíj</t>
  </si>
  <si>
    <t>Állatorv.vizsg.STV-hez</t>
  </si>
  <si>
    <t>Nemzetközi szöv.tagdíj</t>
  </si>
  <si>
    <t>Sport-támogatás/prémium</t>
  </si>
  <si>
    <t>Tenyésztési adatok digital, adatfeldolg.</t>
  </si>
  <si>
    <t>Ménvásárlás</t>
  </si>
  <si>
    <t xml:space="preserve">Fedeztetés támogatása </t>
  </si>
  <si>
    <t>Reklám,propaganda,nyomdaköltség</t>
  </si>
  <si>
    <t>Ménkatalógus,kancareg.</t>
  </si>
  <si>
    <t>Falinaptár</t>
  </si>
  <si>
    <t>Fajtaismertető</t>
  </si>
  <si>
    <t>Pólók, sapkák, mellények</t>
  </si>
  <si>
    <t>Képeskönyv, kiadváy</t>
  </si>
  <si>
    <t>Tárgyi eszköz</t>
  </si>
  <si>
    <t>Költség összesen</t>
  </si>
  <si>
    <t>Különbözet:</t>
  </si>
  <si>
    <t>Állatorvosi ktg.ménvizsga</t>
  </si>
  <si>
    <t>Ménvizsgadíj (STV)</t>
  </si>
  <si>
    <t>SZJA 1% 2018. évi</t>
  </si>
  <si>
    <t>Működési költség, személyi</t>
  </si>
  <si>
    <t>Tiszteletdíj</t>
  </si>
  <si>
    <t>Üdülési csekk</t>
  </si>
  <si>
    <t>Működési költség, dologi</t>
  </si>
  <si>
    <t>Irodaszer, fénymásolás</t>
  </si>
  <si>
    <t>Technikai jellegű ktg.</t>
  </si>
  <si>
    <t>Tenyvez. utiktg-térítés</t>
  </si>
  <si>
    <t>Tenyésztési jell.ktg.</t>
  </si>
  <si>
    <t xml:space="preserve">Ménvizsga (STV) </t>
  </si>
  <si>
    <t>DNS-vizsgálat</t>
  </si>
  <si>
    <t>Sperma-mélyhűtés, tárolás (nitrogén)</t>
  </si>
  <si>
    <t>Méntartás, saját ló ktge</t>
  </si>
  <si>
    <t>Vonalfenntartás támogatása</t>
  </si>
  <si>
    <t>Egyesületi rendezvény</t>
  </si>
  <si>
    <t>Egyéb ktg.</t>
  </si>
  <si>
    <t>Ménbérlet (MLOSZ-nek fizetendő)</t>
  </si>
  <si>
    <t>Reklámköltség</t>
  </si>
  <si>
    <t>2018. tény</t>
  </si>
  <si>
    <t>Farmer Expo is itt van</t>
  </si>
  <si>
    <t>Mélyhűtött sperma</t>
  </si>
  <si>
    <t>EHO</t>
  </si>
  <si>
    <t>?</t>
  </si>
  <si>
    <t>Díjszalag</t>
  </si>
  <si>
    <t>Egéralátét</t>
  </si>
  <si>
    <t>Pénzügyi egyezőség</t>
  </si>
  <si>
    <t>Banki nyitó egyenleg:       14.404.305 Ft</t>
  </si>
  <si>
    <t>Készpénz                    :             155.960 "</t>
  </si>
  <si>
    <t>Előző évi költség utalások: 1.825.960 Ft mínusz</t>
  </si>
  <si>
    <r>
      <t xml:space="preserve">                  </t>
    </r>
    <r>
      <rPr>
        <b/>
        <sz val="12"/>
        <color rgb="FF000000"/>
        <rFont val="Calibri"/>
        <family val="2"/>
        <charset val="238"/>
        <scheme val="minor"/>
      </rPr>
      <t> Maradványé.: 12.734.305 Ft  (Nyitó)</t>
    </r>
  </si>
  <si>
    <t>Forgalom</t>
  </si>
  <si>
    <t> 2018.évi Bevétel:               36.368.000 Ft</t>
  </si>
  <si>
    <t>2018.évi Kiadás  :     --       30.813.000  ""</t>
  </si>
  <si>
    <r>
      <t xml:space="preserve">                </t>
    </r>
    <r>
      <rPr>
        <i/>
        <sz val="12"/>
        <color rgb="FF000000"/>
        <rFont val="Calibri"/>
        <family val="2"/>
        <charset val="238"/>
        <scheme val="minor"/>
      </rPr>
      <t> </t>
    </r>
    <r>
      <rPr>
        <b/>
        <i/>
        <u/>
        <sz val="12"/>
        <color rgb="FF000000"/>
        <rFont val="Calibri"/>
        <family val="2"/>
        <charset val="238"/>
        <scheme val="minor"/>
      </rPr>
      <t>Különbözet:         5.555.000 Ft</t>
    </r>
  </si>
  <si>
    <r>
      <t xml:space="preserve">Maradványérték </t>
    </r>
    <r>
      <rPr>
        <b/>
        <sz val="12"/>
        <color rgb="FF000000"/>
        <rFont val="Calibri"/>
        <family val="2"/>
        <charset val="238"/>
        <scheme val="minor"/>
      </rPr>
      <t>nyitó:</t>
    </r>
    <r>
      <rPr>
        <sz val="12"/>
        <color rgb="FF000000"/>
        <rFont val="Calibri"/>
        <family val="2"/>
        <charset val="238"/>
        <scheme val="minor"/>
      </rPr>
      <t>     12.734.305 Ft</t>
    </r>
  </si>
  <si>
    <t>2018.évi forgalom Különb. 5.555.000 Ft plusz</t>
  </si>
  <si>
    <r>
      <t>               </t>
    </r>
    <r>
      <rPr>
        <b/>
        <i/>
        <u/>
        <sz val="12"/>
        <color rgb="FF000000"/>
        <rFont val="Calibri"/>
        <family val="2"/>
        <charset val="238"/>
        <scheme val="minor"/>
      </rPr>
      <t xml:space="preserve"> Összesen:            18.289.305 Ft</t>
    </r>
  </si>
  <si>
    <t>Banki záró egyenleg:         19.233.243 Ft  (194-es bizonylat 12.31.)</t>
  </si>
  <si>
    <r>
      <t xml:space="preserve">Készpénz                   :               171.355 "  </t>
    </r>
    <r>
      <rPr>
        <sz val="12"/>
        <color rgb="FF000000"/>
        <rFont val="Calibri"/>
        <family val="2"/>
        <charset val="238"/>
        <scheme val="minor"/>
      </rPr>
      <t>    </t>
    </r>
  </si>
  <si>
    <r>
      <t xml:space="preserve">                </t>
    </r>
    <r>
      <rPr>
        <b/>
        <sz val="12"/>
        <color rgb="FF000000"/>
        <rFont val="Calibri"/>
        <family val="2"/>
        <charset val="238"/>
        <scheme val="minor"/>
      </rPr>
      <t>Összesen   :         19.404.598 Ft              </t>
    </r>
  </si>
  <si>
    <t>2018.évi ktg,2019-ben fiz.  1.115.293 "    mínusz</t>
  </si>
  <si>
    <r>
      <t xml:space="preserve">              </t>
    </r>
    <r>
      <rPr>
        <b/>
        <i/>
        <u/>
        <sz val="12"/>
        <color rgb="FF000000"/>
        <rFont val="Calibri"/>
        <family val="2"/>
        <charset val="238"/>
        <scheme val="minor"/>
      </rPr>
      <t> Különbözet:         18.289.305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</si>
</sst>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i/>
      <sz val="14"/>
      <name val="Times New Roman"/>
      <family val="1"/>
    </font>
    <font>
      <sz val="14"/>
      <name val="Arial CE"/>
      <charset val="238"/>
    </font>
    <font>
      <b/>
      <i/>
      <sz val="11"/>
      <name val="Times New Roman"/>
      <family val="1"/>
    </font>
    <font>
      <b/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14"/>
      <name val="Arial CE"/>
      <charset val="238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u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0" borderId="0" xfId="0" applyFont="1"/>
    <xf numFmtId="0" fontId="8" fillId="0" borderId="1" xfId="0" applyFont="1" applyBorder="1"/>
    <xf numFmtId="0" fontId="1" fillId="0" borderId="2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4" fillId="0" borderId="1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0DF4-6966-48BB-BA2A-5A7000D916DC}">
  <dimension ref="A1:D115"/>
  <sheetViews>
    <sheetView tabSelected="1" topLeftCell="A8" workbookViewId="0">
      <selection activeCell="D21" sqref="D21"/>
    </sheetView>
  </sheetViews>
  <sheetFormatPr defaultRowHeight="14.4" x14ac:dyDescent="0.3"/>
  <cols>
    <col min="1" max="1" width="34.44140625" customWidth="1"/>
    <col min="2" max="2" width="10.88671875" customWidth="1"/>
    <col min="4" max="4" width="32.109375" customWidth="1"/>
  </cols>
  <sheetData>
    <row r="1" spans="1:4" ht="18" x14ac:dyDescent="0.35">
      <c r="A1" s="10" t="s">
        <v>0</v>
      </c>
      <c r="B1" s="1"/>
    </row>
    <row r="2" spans="1:4" x14ac:dyDescent="0.3">
      <c r="A2" s="2"/>
      <c r="B2" s="14" t="s">
        <v>1</v>
      </c>
      <c r="C2" t="s">
        <v>73</v>
      </c>
    </row>
    <row r="3" spans="1:4" x14ac:dyDescent="0.3">
      <c r="A3" s="3"/>
      <c r="B3" s="6"/>
    </row>
    <row r="4" spans="1:4" x14ac:dyDescent="0.3">
      <c r="A4" s="4" t="s">
        <v>2</v>
      </c>
      <c r="B4" s="6"/>
    </row>
    <row r="5" spans="1:4" x14ac:dyDescent="0.3">
      <c r="A5" s="5" t="s">
        <v>3</v>
      </c>
      <c r="B5" s="6">
        <v>1700</v>
      </c>
      <c r="C5">
        <v>1912</v>
      </c>
    </row>
    <row r="6" spans="1:4" x14ac:dyDescent="0.3">
      <c r="A6" s="5" t="s">
        <v>4</v>
      </c>
      <c r="B6" s="6">
        <v>3000</v>
      </c>
      <c r="C6">
        <v>3002</v>
      </c>
    </row>
    <row r="7" spans="1:4" x14ac:dyDescent="0.3">
      <c r="A7" s="5" t="s">
        <v>5</v>
      </c>
      <c r="B7" s="6">
        <v>200</v>
      </c>
      <c r="C7">
        <v>253</v>
      </c>
    </row>
    <row r="8" spans="1:4" x14ac:dyDescent="0.3">
      <c r="A8" s="5" t="s">
        <v>6</v>
      </c>
      <c r="B8" s="6">
        <v>100</v>
      </c>
      <c r="C8">
        <v>531</v>
      </c>
      <c r="D8" t="s">
        <v>74</v>
      </c>
    </row>
    <row r="9" spans="1:4" x14ac:dyDescent="0.3">
      <c r="A9" s="5" t="s">
        <v>53</v>
      </c>
      <c r="B9" s="6">
        <v>250</v>
      </c>
      <c r="C9">
        <v>100</v>
      </c>
    </row>
    <row r="10" spans="1:4" x14ac:dyDescent="0.3">
      <c r="A10" s="5" t="s">
        <v>54</v>
      </c>
      <c r="B10" s="6">
        <v>300</v>
      </c>
      <c r="C10">
        <v>677</v>
      </c>
    </row>
    <row r="11" spans="1:4" x14ac:dyDescent="0.3">
      <c r="A11" s="5" t="s">
        <v>7</v>
      </c>
      <c r="B11" s="6">
        <v>0</v>
      </c>
      <c r="C11">
        <v>26</v>
      </c>
    </row>
    <row r="12" spans="1:4" x14ac:dyDescent="0.3">
      <c r="A12" s="5" t="s">
        <v>75</v>
      </c>
      <c r="B12" s="6"/>
      <c r="C12">
        <v>100</v>
      </c>
    </row>
    <row r="13" spans="1:4" x14ac:dyDescent="0.3">
      <c r="A13" s="5" t="s">
        <v>8</v>
      </c>
      <c r="B13" s="6">
        <v>0</v>
      </c>
      <c r="C13">
        <v>0</v>
      </c>
    </row>
    <row r="14" spans="1:4" x14ac:dyDescent="0.3">
      <c r="A14" s="5" t="s">
        <v>9</v>
      </c>
      <c r="B14" s="6">
        <v>5000</v>
      </c>
      <c r="C14">
        <v>4915</v>
      </c>
    </row>
    <row r="15" spans="1:4" x14ac:dyDescent="0.3">
      <c r="A15" s="5" t="s">
        <v>10</v>
      </c>
      <c r="B15" s="6">
        <v>22000</v>
      </c>
      <c r="C15">
        <v>24380</v>
      </c>
    </row>
    <row r="16" spans="1:4" x14ac:dyDescent="0.3">
      <c r="A16" s="5" t="s">
        <v>11</v>
      </c>
      <c r="B16" s="6">
        <v>500</v>
      </c>
      <c r="C16">
        <v>400</v>
      </c>
    </row>
    <row r="17" spans="1:3" x14ac:dyDescent="0.3">
      <c r="A17" s="5" t="s">
        <v>12</v>
      </c>
      <c r="B17" s="6">
        <v>0</v>
      </c>
      <c r="C17">
        <v>0</v>
      </c>
    </row>
    <row r="18" spans="1:3" x14ac:dyDescent="0.3">
      <c r="A18" s="5" t="s">
        <v>13</v>
      </c>
      <c r="B18" s="6">
        <v>0</v>
      </c>
      <c r="C18">
        <v>0</v>
      </c>
    </row>
    <row r="19" spans="1:3" x14ac:dyDescent="0.3">
      <c r="A19" s="5" t="s">
        <v>55</v>
      </c>
      <c r="B19" s="6">
        <v>100</v>
      </c>
      <c r="C19">
        <v>72</v>
      </c>
    </row>
    <row r="20" spans="1:3" x14ac:dyDescent="0.3">
      <c r="A20" s="2" t="s">
        <v>14</v>
      </c>
      <c r="B20" s="7">
        <f>SUM(B5:B19)</f>
        <v>33150</v>
      </c>
      <c r="C20" s="15">
        <f>SUM(C5:C19)</f>
        <v>36368</v>
      </c>
    </row>
    <row r="21" spans="1:3" x14ac:dyDescent="0.3">
      <c r="A21" s="3"/>
      <c r="B21" s="6"/>
    </row>
    <row r="22" spans="1:3" x14ac:dyDescent="0.3">
      <c r="A22" s="3"/>
      <c r="B22" s="6"/>
    </row>
    <row r="23" spans="1:3" x14ac:dyDescent="0.3">
      <c r="A23" s="4" t="s">
        <v>15</v>
      </c>
      <c r="B23" s="6"/>
    </row>
    <row r="24" spans="1:3" x14ac:dyDescent="0.3">
      <c r="A24" s="4" t="s">
        <v>56</v>
      </c>
      <c r="B24" s="6"/>
    </row>
    <row r="25" spans="1:3" x14ac:dyDescent="0.3">
      <c r="A25" s="5" t="s">
        <v>16</v>
      </c>
      <c r="B25" s="6">
        <v>3762</v>
      </c>
      <c r="C25">
        <v>3762</v>
      </c>
    </row>
    <row r="26" spans="1:3" x14ac:dyDescent="0.3">
      <c r="A26" s="5" t="s">
        <v>17</v>
      </c>
      <c r="B26" s="6">
        <v>1072</v>
      </c>
      <c r="C26">
        <v>1072</v>
      </c>
    </row>
    <row r="27" spans="1:3" x14ac:dyDescent="0.3">
      <c r="A27" s="5" t="s">
        <v>57</v>
      </c>
      <c r="B27" s="6">
        <v>300</v>
      </c>
      <c r="C27">
        <v>300</v>
      </c>
    </row>
    <row r="28" spans="1:3" x14ac:dyDescent="0.3">
      <c r="A28" s="5" t="s">
        <v>18</v>
      </c>
      <c r="B28" s="6">
        <v>800</v>
      </c>
      <c r="C28">
        <v>800</v>
      </c>
    </row>
    <row r="29" spans="1:3" x14ac:dyDescent="0.3">
      <c r="A29" s="5" t="s">
        <v>19</v>
      </c>
      <c r="B29" s="6">
        <v>260</v>
      </c>
      <c r="C29">
        <v>260</v>
      </c>
    </row>
    <row r="30" spans="1:3" x14ac:dyDescent="0.3">
      <c r="A30" s="5" t="s">
        <v>76</v>
      </c>
      <c r="B30" s="6"/>
      <c r="C30">
        <v>57</v>
      </c>
    </row>
    <row r="31" spans="1:3" x14ac:dyDescent="0.3">
      <c r="A31" s="5" t="s">
        <v>58</v>
      </c>
      <c r="B31" s="6">
        <v>0</v>
      </c>
      <c r="C31">
        <v>0</v>
      </c>
    </row>
    <row r="32" spans="1:3" x14ac:dyDescent="0.3">
      <c r="A32" s="5" t="s">
        <v>20</v>
      </c>
      <c r="B32" s="6">
        <v>3000</v>
      </c>
      <c r="C32">
        <v>3000</v>
      </c>
    </row>
    <row r="33" spans="1:3" x14ac:dyDescent="0.3">
      <c r="A33" s="5" t="s">
        <v>21</v>
      </c>
      <c r="B33" s="6">
        <v>50</v>
      </c>
      <c r="C33">
        <v>40</v>
      </c>
    </row>
    <row r="34" spans="1:3" x14ac:dyDescent="0.3">
      <c r="A34" s="9" t="s">
        <v>22</v>
      </c>
      <c r="B34" s="7">
        <f>SUM(B25:B33)</f>
        <v>9244</v>
      </c>
      <c r="C34" s="15">
        <f>SUM(C25:C33)</f>
        <v>9291</v>
      </c>
    </row>
    <row r="35" spans="1:3" x14ac:dyDescent="0.3">
      <c r="A35" s="3"/>
      <c r="B35" s="6"/>
    </row>
    <row r="36" spans="1:3" x14ac:dyDescent="0.3">
      <c r="A36" s="4" t="s">
        <v>59</v>
      </c>
      <c r="B36" s="6"/>
    </row>
    <row r="37" spans="1:3" x14ac:dyDescent="0.3">
      <c r="A37" s="5" t="s">
        <v>23</v>
      </c>
      <c r="B37" s="6">
        <v>500</v>
      </c>
      <c r="C37">
        <v>500</v>
      </c>
    </row>
    <row r="38" spans="1:3" x14ac:dyDescent="0.3">
      <c r="A38" s="5" t="s">
        <v>60</v>
      </c>
      <c r="B38" s="6">
        <v>400</v>
      </c>
      <c r="C38">
        <v>405</v>
      </c>
    </row>
    <row r="39" spans="1:3" x14ac:dyDescent="0.3">
      <c r="A39" s="5" t="s">
        <v>24</v>
      </c>
      <c r="B39" s="6">
        <v>600</v>
      </c>
      <c r="C39">
        <v>1119</v>
      </c>
    </row>
    <row r="40" spans="1:3" x14ac:dyDescent="0.3">
      <c r="A40" s="5" t="s">
        <v>25</v>
      </c>
      <c r="B40" s="6">
        <v>450</v>
      </c>
      <c r="C40">
        <v>474</v>
      </c>
    </row>
    <row r="41" spans="1:3" x14ac:dyDescent="0.3">
      <c r="A41" s="5" t="s">
        <v>26</v>
      </c>
      <c r="B41" s="6">
        <v>100</v>
      </c>
      <c r="C41">
        <v>0</v>
      </c>
    </row>
    <row r="42" spans="1:3" x14ac:dyDescent="0.3">
      <c r="A42" s="5" t="s">
        <v>27</v>
      </c>
      <c r="B42" s="6">
        <v>100</v>
      </c>
      <c r="C42">
        <v>74</v>
      </c>
    </row>
    <row r="43" spans="1:3" x14ac:dyDescent="0.3">
      <c r="A43" s="5" t="s">
        <v>28</v>
      </c>
      <c r="B43" s="6">
        <v>250</v>
      </c>
      <c r="C43">
        <v>330</v>
      </c>
    </row>
    <row r="44" spans="1:3" x14ac:dyDescent="0.3">
      <c r="A44" s="5" t="s">
        <v>29</v>
      </c>
      <c r="B44" s="6">
        <v>250</v>
      </c>
      <c r="C44">
        <v>0</v>
      </c>
    </row>
    <row r="45" spans="1:3" x14ac:dyDescent="0.3">
      <c r="A45" s="9" t="s">
        <v>22</v>
      </c>
      <c r="B45" s="7">
        <f>SUM(B37:B44)</f>
        <v>2650</v>
      </c>
      <c r="C45" s="15">
        <f>SUM(C37:C44)</f>
        <v>2902</v>
      </c>
    </row>
    <row r="46" spans="1:3" x14ac:dyDescent="0.3">
      <c r="A46" s="3"/>
      <c r="B46" s="6"/>
    </row>
    <row r="47" spans="1:3" x14ac:dyDescent="0.3">
      <c r="A47" s="4" t="s">
        <v>61</v>
      </c>
      <c r="B47" s="6"/>
    </row>
    <row r="48" spans="1:3" x14ac:dyDescent="0.3">
      <c r="A48" s="5" t="s">
        <v>30</v>
      </c>
      <c r="B48" s="6">
        <v>1100</v>
      </c>
      <c r="C48">
        <v>1119</v>
      </c>
    </row>
    <row r="49" spans="1:4" x14ac:dyDescent="0.3">
      <c r="A49" s="5" t="s">
        <v>31</v>
      </c>
      <c r="B49" s="6">
        <v>1000</v>
      </c>
      <c r="C49">
        <v>1076</v>
      </c>
    </row>
    <row r="50" spans="1:4" x14ac:dyDescent="0.3">
      <c r="A50" s="5" t="s">
        <v>62</v>
      </c>
      <c r="B50" s="6">
        <v>600</v>
      </c>
      <c r="C50">
        <v>596</v>
      </c>
    </row>
    <row r="51" spans="1:4" x14ac:dyDescent="0.3">
      <c r="A51" s="9" t="s">
        <v>22</v>
      </c>
      <c r="B51" s="7">
        <f>SUM(B48:B50)</f>
        <v>2700</v>
      </c>
      <c r="C51" s="15">
        <f>SUM(C48:C50)</f>
        <v>2791</v>
      </c>
    </row>
    <row r="52" spans="1:4" x14ac:dyDescent="0.3">
      <c r="A52" s="9"/>
      <c r="B52" s="6"/>
    </row>
    <row r="53" spans="1:4" x14ac:dyDescent="0.3">
      <c r="A53" s="4" t="s">
        <v>63</v>
      </c>
      <c r="B53" s="6"/>
    </row>
    <row r="54" spans="1:4" x14ac:dyDescent="0.3">
      <c r="A54" s="5" t="s">
        <v>32</v>
      </c>
      <c r="B54" s="6">
        <v>0</v>
      </c>
      <c r="C54">
        <v>0</v>
      </c>
    </row>
    <row r="55" spans="1:4" x14ac:dyDescent="0.3">
      <c r="A55" s="5" t="s">
        <v>33</v>
      </c>
      <c r="B55" s="6">
        <v>1200</v>
      </c>
      <c r="C55">
        <v>1037</v>
      </c>
    </row>
    <row r="56" spans="1:4" x14ac:dyDescent="0.3">
      <c r="A56" s="5" t="s">
        <v>34</v>
      </c>
      <c r="B56" s="6">
        <v>500</v>
      </c>
      <c r="C56">
        <v>524</v>
      </c>
    </row>
    <row r="57" spans="1:4" x14ac:dyDescent="0.3">
      <c r="A57" s="5" t="s">
        <v>78</v>
      </c>
      <c r="B57" s="6"/>
      <c r="C57">
        <v>65</v>
      </c>
    </row>
    <row r="58" spans="1:4" x14ac:dyDescent="0.3">
      <c r="A58" s="5" t="s">
        <v>35</v>
      </c>
      <c r="B58" s="6">
        <v>800</v>
      </c>
      <c r="C58">
        <v>1230</v>
      </c>
    </row>
    <row r="59" spans="1:4" x14ac:dyDescent="0.3">
      <c r="A59" s="5" t="s">
        <v>36</v>
      </c>
      <c r="B59" s="6">
        <v>100</v>
      </c>
      <c r="C59">
        <v>0</v>
      </c>
      <c r="D59" t="s">
        <v>77</v>
      </c>
    </row>
    <row r="60" spans="1:4" x14ac:dyDescent="0.3">
      <c r="A60" s="5" t="s">
        <v>37</v>
      </c>
      <c r="B60" s="6">
        <v>10</v>
      </c>
      <c r="C60">
        <v>10</v>
      </c>
    </row>
    <row r="61" spans="1:4" x14ac:dyDescent="0.3">
      <c r="A61" s="5" t="s">
        <v>64</v>
      </c>
      <c r="B61" s="6">
        <v>3000</v>
      </c>
      <c r="C61">
        <v>2747</v>
      </c>
    </row>
    <row r="62" spans="1:4" x14ac:dyDescent="0.3">
      <c r="A62" s="5" t="s">
        <v>38</v>
      </c>
      <c r="B62" s="6">
        <v>600</v>
      </c>
      <c r="C62">
        <v>140</v>
      </c>
    </row>
    <row r="63" spans="1:4" x14ac:dyDescent="0.3">
      <c r="A63" s="5" t="s">
        <v>65</v>
      </c>
      <c r="B63" s="6">
        <v>500</v>
      </c>
      <c r="C63">
        <v>550</v>
      </c>
    </row>
    <row r="64" spans="1:4" x14ac:dyDescent="0.3">
      <c r="A64" s="5" t="s">
        <v>66</v>
      </c>
      <c r="B64" s="6">
        <v>300</v>
      </c>
      <c r="C64">
        <v>477</v>
      </c>
    </row>
    <row r="65" spans="1:3" x14ac:dyDescent="0.3">
      <c r="A65" s="5" t="s">
        <v>39</v>
      </c>
      <c r="B65" s="6">
        <v>150</v>
      </c>
      <c r="C65">
        <v>164</v>
      </c>
    </row>
    <row r="66" spans="1:3" x14ac:dyDescent="0.3">
      <c r="A66" s="5" t="s">
        <v>40</v>
      </c>
      <c r="B66" s="6">
        <v>2500</v>
      </c>
      <c r="C66">
        <v>2110</v>
      </c>
    </row>
    <row r="67" spans="1:3" x14ac:dyDescent="0.3">
      <c r="A67" s="5" t="s">
        <v>41</v>
      </c>
      <c r="B67" s="6">
        <v>250</v>
      </c>
      <c r="C67">
        <v>255</v>
      </c>
    </row>
    <row r="68" spans="1:3" x14ac:dyDescent="0.3">
      <c r="A68" s="5" t="s">
        <v>42</v>
      </c>
      <c r="B68" s="6">
        <v>0</v>
      </c>
      <c r="C68">
        <v>0</v>
      </c>
    </row>
    <row r="69" spans="1:3" x14ac:dyDescent="0.3">
      <c r="A69" s="5" t="s">
        <v>67</v>
      </c>
      <c r="B69" s="6">
        <v>1000</v>
      </c>
      <c r="C69">
        <v>1308</v>
      </c>
    </row>
    <row r="70" spans="1:3" x14ac:dyDescent="0.3">
      <c r="A70" s="5" t="s">
        <v>43</v>
      </c>
      <c r="B70" s="6">
        <v>0</v>
      </c>
      <c r="C70">
        <v>0</v>
      </c>
    </row>
    <row r="71" spans="1:3" x14ac:dyDescent="0.3">
      <c r="A71" s="5" t="s">
        <v>68</v>
      </c>
      <c r="B71" s="6">
        <v>1000</v>
      </c>
      <c r="C71">
        <v>0</v>
      </c>
    </row>
    <row r="72" spans="1:3" x14ac:dyDescent="0.3">
      <c r="A72" s="5" t="s">
        <v>69</v>
      </c>
      <c r="B72" s="6">
        <v>500</v>
      </c>
      <c r="C72">
        <v>445</v>
      </c>
    </row>
    <row r="73" spans="1:3" x14ac:dyDescent="0.3">
      <c r="A73" s="5" t="s">
        <v>70</v>
      </c>
      <c r="B73" s="6">
        <v>500</v>
      </c>
      <c r="C73">
        <v>0</v>
      </c>
    </row>
    <row r="74" spans="1:3" x14ac:dyDescent="0.3">
      <c r="A74" s="5" t="s">
        <v>71</v>
      </c>
      <c r="B74" s="6">
        <v>1000</v>
      </c>
      <c r="C74">
        <v>1677</v>
      </c>
    </row>
    <row r="75" spans="1:3" x14ac:dyDescent="0.3">
      <c r="A75" s="9" t="s">
        <v>22</v>
      </c>
      <c r="B75" s="7">
        <f>SUM(B54:B74)</f>
        <v>13910</v>
      </c>
      <c r="C75" s="15">
        <f>SUM(C54:C74)</f>
        <v>12739</v>
      </c>
    </row>
    <row r="76" spans="1:3" x14ac:dyDescent="0.3">
      <c r="A76" s="3"/>
      <c r="B76" s="6"/>
    </row>
    <row r="77" spans="1:3" x14ac:dyDescent="0.3">
      <c r="A77" s="4" t="s">
        <v>44</v>
      </c>
      <c r="B77" s="6"/>
    </row>
    <row r="78" spans="1:3" x14ac:dyDescent="0.3">
      <c r="A78" s="5" t="s">
        <v>45</v>
      </c>
      <c r="B78" s="6">
        <v>600</v>
      </c>
      <c r="C78">
        <v>666</v>
      </c>
    </row>
    <row r="79" spans="1:3" x14ac:dyDescent="0.3">
      <c r="A79" s="5" t="s">
        <v>46</v>
      </c>
      <c r="B79" s="6">
        <v>600</v>
      </c>
      <c r="C79">
        <v>1463</v>
      </c>
    </row>
    <row r="80" spans="1:3" x14ac:dyDescent="0.3">
      <c r="A80" s="5" t="s">
        <v>72</v>
      </c>
      <c r="B80" s="6">
        <v>0</v>
      </c>
      <c r="C80">
        <v>0</v>
      </c>
    </row>
    <row r="81" spans="1:3" x14ac:dyDescent="0.3">
      <c r="A81" s="5" t="s">
        <v>47</v>
      </c>
      <c r="B81" s="6">
        <v>0</v>
      </c>
      <c r="C81">
        <v>0</v>
      </c>
    </row>
    <row r="82" spans="1:3" x14ac:dyDescent="0.3">
      <c r="A82" s="5" t="s">
        <v>79</v>
      </c>
      <c r="B82" s="6"/>
      <c r="C82">
        <v>611</v>
      </c>
    </row>
    <row r="83" spans="1:3" x14ac:dyDescent="0.3">
      <c r="A83" s="5" t="s">
        <v>48</v>
      </c>
      <c r="B83" s="6">
        <v>500</v>
      </c>
      <c r="C83">
        <v>0</v>
      </c>
    </row>
    <row r="84" spans="1:3" x14ac:dyDescent="0.3">
      <c r="A84" s="5" t="s">
        <v>49</v>
      </c>
      <c r="B84" s="6">
        <v>200</v>
      </c>
      <c r="C84">
        <v>138</v>
      </c>
    </row>
    <row r="85" spans="1:3" x14ac:dyDescent="0.3">
      <c r="A85" s="9" t="s">
        <v>22</v>
      </c>
      <c r="B85" s="7">
        <f>SUM(B78:B84)</f>
        <v>1900</v>
      </c>
      <c r="C85" s="15">
        <f>SUM(C78:C84)</f>
        <v>2878</v>
      </c>
    </row>
    <row r="86" spans="1:3" x14ac:dyDescent="0.3">
      <c r="A86" s="9"/>
      <c r="B86" s="6"/>
    </row>
    <row r="87" spans="1:3" x14ac:dyDescent="0.3">
      <c r="A87" s="4" t="s">
        <v>50</v>
      </c>
      <c r="B87" s="6">
        <v>100</v>
      </c>
    </row>
    <row r="88" spans="1:3" x14ac:dyDescent="0.3">
      <c r="A88" s="9" t="s">
        <v>22</v>
      </c>
      <c r="B88" s="7">
        <v>100</v>
      </c>
      <c r="C88">
        <v>212</v>
      </c>
    </row>
    <row r="89" spans="1:3" x14ac:dyDescent="0.3">
      <c r="A89" s="3"/>
      <c r="B89" s="6"/>
    </row>
    <row r="90" spans="1:3" ht="17.399999999999999" x14ac:dyDescent="0.3">
      <c r="A90" s="9" t="s">
        <v>51</v>
      </c>
      <c r="B90" s="11">
        <v>30504</v>
      </c>
      <c r="C90" s="15">
        <v>30813</v>
      </c>
    </row>
    <row r="91" spans="1:3" x14ac:dyDescent="0.3">
      <c r="A91" s="3"/>
      <c r="B91" s="6"/>
    </row>
    <row r="92" spans="1:3" ht="18" x14ac:dyDescent="0.35">
      <c r="A92" s="12" t="s">
        <v>52</v>
      </c>
      <c r="B92" s="13">
        <v>2646</v>
      </c>
      <c r="C92">
        <v>5555</v>
      </c>
    </row>
    <row r="93" spans="1:3" x14ac:dyDescent="0.3">
      <c r="A93" s="8"/>
    </row>
    <row r="94" spans="1:3" x14ac:dyDescent="0.3">
      <c r="A94" s="8"/>
    </row>
    <row r="95" spans="1:3" ht="15.6" x14ac:dyDescent="0.3">
      <c r="A95" s="16" t="s">
        <v>80</v>
      </c>
    </row>
    <row r="97" spans="1:1" ht="15.6" x14ac:dyDescent="0.3">
      <c r="A97" s="17" t="s">
        <v>81</v>
      </c>
    </row>
    <row r="98" spans="1:1" ht="15.6" x14ac:dyDescent="0.3">
      <c r="A98" s="17" t="s">
        <v>82</v>
      </c>
    </row>
    <row r="99" spans="1:1" ht="15.6" x14ac:dyDescent="0.3">
      <c r="A99" s="16" t="s">
        <v>83</v>
      </c>
    </row>
    <row r="100" spans="1:1" ht="15.6" x14ac:dyDescent="0.3">
      <c r="A100" s="17" t="s">
        <v>84</v>
      </c>
    </row>
    <row r="101" spans="1:1" ht="15.6" x14ac:dyDescent="0.3">
      <c r="A101" s="16" t="s">
        <v>85</v>
      </c>
    </row>
    <row r="102" spans="1:1" ht="15.6" x14ac:dyDescent="0.3">
      <c r="A102" s="17" t="s">
        <v>86</v>
      </c>
    </row>
    <row r="103" spans="1:1" ht="15.6" x14ac:dyDescent="0.3">
      <c r="A103" s="16" t="s">
        <v>87</v>
      </c>
    </row>
    <row r="104" spans="1:1" ht="15.6" x14ac:dyDescent="0.3">
      <c r="A104" s="17" t="s">
        <v>88</v>
      </c>
    </row>
    <row r="106" spans="1:1" ht="15.6" x14ac:dyDescent="0.3">
      <c r="A106" s="17" t="s">
        <v>89</v>
      </c>
    </row>
    <row r="107" spans="1:1" ht="15.6" x14ac:dyDescent="0.3">
      <c r="A107" s="16" t="s">
        <v>90</v>
      </c>
    </row>
    <row r="108" spans="1:1" ht="15.6" x14ac:dyDescent="0.3">
      <c r="A108" s="17" t="s">
        <v>91</v>
      </c>
    </row>
    <row r="111" spans="1:1" ht="15.6" x14ac:dyDescent="0.3">
      <c r="A111" s="17" t="s">
        <v>92</v>
      </c>
    </row>
    <row r="112" spans="1:1" ht="15.6" x14ac:dyDescent="0.3">
      <c r="A112" s="16" t="s">
        <v>93</v>
      </c>
    </row>
    <row r="113" spans="1:1" ht="15.6" x14ac:dyDescent="0.3">
      <c r="A113" s="17" t="s">
        <v>94</v>
      </c>
    </row>
    <row r="114" spans="1:1" ht="15.6" x14ac:dyDescent="0.3">
      <c r="A114" s="16" t="s">
        <v>95</v>
      </c>
    </row>
    <row r="115" spans="1:1" ht="15.6" x14ac:dyDescent="0.3">
      <c r="A115" s="17" t="s"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2019-02-10T10:52:32Z</dcterms:created>
  <dcterms:modified xsi:type="dcterms:W3CDTF">2021-03-18T10:48:08Z</dcterms:modified>
</cp:coreProperties>
</file>